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24" i="1"/>
  <c r="H28" i="1"/>
  <c r="H57" i="1"/>
  <c r="H31" i="1" l="1"/>
  <c r="H18" i="1"/>
  <c r="H36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<sst xmlns="http://schemas.openxmlformats.org/spreadsheetml/2006/main" count="57" uniqueCount="32">
  <si>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</si>
  <si>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</si>
  <si>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</si>
  <si>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</si>
  <si>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</si>
  <si>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</si>
  <si>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</si>
  <si>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</si>
  <si>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</si>
  <si>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</si>
  <si>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</si>
  <si>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</si>
  <si>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</si>
  <si>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</si>
  <si>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</si>
  <si>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</si>
  <si>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</si>
  <si>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</si>
  <si>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</si>
  <si>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</si>
  <si>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</si>
  <si>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</si>
  <si>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</si>
  <si>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</si>
  <si>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</si>
  <si>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</si>
  <si>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</si>
  <si>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</si>
  <si>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</si>
  <si>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12.09.2022</t>
  </si>
  <si>
    <t>Primljena i neutrošena participacija od 12.09.2022</t>
  </si>
  <si>
    <t xml:space="preserve">Dana 12.09.2022.godine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</si>
</sst>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0" xfId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6" zoomScaleNormal="100" workbookViewId="0">
      <selection activeCell="H33" sqref="H3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7"/>
      <c r="L9" s="27"/>
      <c r="M9" s="27"/>
      <c r="N9" s="27"/>
      <c r="O9" s="27"/>
    </row>
    <row r="10" spans="2:15" x14ac:dyDescent="0.25">
      <c r="C10" s="17"/>
      <c r="D10" s="17"/>
      <c r="E10" s="17"/>
      <c r="F10" s="17"/>
      <c r="G10" s="17"/>
      <c r="I10" s="10"/>
      <c r="J10" s="10"/>
      <c r="K10" s="27"/>
      <c r="L10" s="27"/>
      <c r="M10" s="27"/>
      <c r="N10" s="27"/>
      <c r="O10" s="27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44816</v>
      </c>
      <c r="H12" s="14">
        <v>5233966.0199999996</v>
      </c>
      <c r="I12" s="10"/>
      <c r="J12" s="10"/>
      <c r="K12" s="27"/>
      <c r="L12" s="27"/>
      <c r="M12" s="27"/>
      <c r="N12" s="27"/>
      <c r="O12" s="27"/>
    </row>
    <row r="13" spans="2:15" x14ac:dyDescent="0.25">
      <c r="B13" s="41" t="s">
        <v>8</v>
      </c>
      <c r="C13" s="41"/>
      <c r="D13" s="41"/>
      <c r="E13" s="41"/>
      <c r="F13" s="41"/>
      <c r="G13" s="19">
        <v>44816</v>
      </c>
      <c r="H13" s="2">
        <f>H14+H29-H37-H50</f>
        <v>5229433.3199999994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44816</v>
      </c>
      <c r="H14" s="3">
        <f>SUM(H15:H28)</f>
        <v>5036406.29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</f>
        <v>1336043.99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979870.81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f>1184208.33+1184208.33</f>
        <v>2368416.66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</f>
        <v>49893.830000000075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44816</v>
      </c>
      <c r="H29" s="3">
        <f>H30+H31+H32+H33+H35+H36+H34</f>
        <v>216535.4399999998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110000+110000-123880.54+153083.33-138509.66+153083.33-2500-142511.87+153083.33-156337.73+153083.33-130120.22+153083.33-146661.15+4821.05+2500+153083.33-116705.51+153083.33-235669.23</f>
        <v>106008.44999999981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f>54083.33+54083.33</f>
        <v>108166.66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f>3518-2916.67+1759</f>
        <v>2360.33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44816</v>
      </c>
      <c r="H37" s="4">
        <f>SUM(H38:H49)</f>
        <v>23508.41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v>23508.41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44816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44816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</f>
        <v>4532.6999999992549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5233966.0199999986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6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2022-09-13T06:22:20Z</dcterms:modified>
  <cp:category/>
  <cp:contentStatus/>
</cp:coreProperties>
</file>